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4574FAF9-7B3F-45CA-8817-B1D2BCDDECCB}" xr6:coauthVersionLast="37" xr6:coauthVersionMax="37" xr10:uidLastSave="{00000000-0000-0000-0000-000000000000}"/>
  <bookViews>
    <workbookView xWindow="0" yWindow="0" windowWidth="22260" windowHeight="12645" activeTab="7" xr2:uid="{00000000-000D-0000-FFFF-FFFF00000000}"/>
  </bookViews>
  <sheets>
    <sheet name="Grundfos" sheetId="1" r:id="rId1"/>
    <sheet name="Lowara" sheetId="2" r:id="rId2"/>
    <sheet name="Vogel" sheetId="3" r:id="rId3"/>
    <sheet name="EMU" sheetId="4" r:id="rId4"/>
    <sheet name="Ganz" sheetId="5" r:id="rId5"/>
    <sheet name="Pleuger" sheetId="6" r:id="rId6"/>
    <sheet name="Subline" sheetId="7" r:id="rId7"/>
    <sheet name="Egyéb 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C8" i="2" l="1"/>
  <c r="C12" i="9" l="1"/>
  <c r="C16" i="7"/>
  <c r="C24" i="6"/>
  <c r="C10" i="5"/>
  <c r="C20" i="4"/>
  <c r="C12" i="3"/>
</calcChain>
</file>

<file path=xl/sharedStrings.xml><?xml version="1.0" encoding="utf-8"?>
<sst xmlns="http://schemas.openxmlformats.org/spreadsheetml/2006/main" count="536" uniqueCount="175">
  <si>
    <t>Szivattyú gyártmánya</t>
  </si>
  <si>
    <t>Szivattyú típusa</t>
  </si>
  <si>
    <t>Darabszám</t>
  </si>
  <si>
    <t>Grundfos</t>
  </si>
  <si>
    <t>CM1-8ARAE-AQQFAAN</t>
  </si>
  <si>
    <t>CM5-8ARAE-AQQFAAN</t>
  </si>
  <si>
    <t>MGE161MB2-FF-300-F1</t>
  </si>
  <si>
    <t>SP 60-5</t>
  </si>
  <si>
    <t>SP 30-3</t>
  </si>
  <si>
    <t>SP 30-5</t>
  </si>
  <si>
    <t>HMA 3112</t>
  </si>
  <si>
    <t>JP5BA-CUBP-C-Y</t>
  </si>
  <si>
    <t>M61325C2-38FF 265-HE</t>
  </si>
  <si>
    <t>M6112MC2-28FF 130 HE</t>
  </si>
  <si>
    <t>Mely Üzemigazgatóságon van?</t>
  </si>
  <si>
    <t>Abonyi Üzemigazgatóság</t>
  </si>
  <si>
    <t>SP 14A-25</t>
  </si>
  <si>
    <t>SP-160-3-AA</t>
  </si>
  <si>
    <t>CR 45-2 A-F-A-E-EUBE</t>
  </si>
  <si>
    <t>CR15-9 A-F-A-E-HQQE</t>
  </si>
  <si>
    <t>CR20-03 A-F-A-E-HQQE</t>
  </si>
  <si>
    <t>Hydro MCP-E2 CRIE5-5 U2 A-A-A-A</t>
  </si>
  <si>
    <t>CR90-2 A-F-A-E HQQE</t>
  </si>
  <si>
    <t>MS 4000</t>
  </si>
  <si>
    <t>CR 90-4</t>
  </si>
  <si>
    <t>SP 30-11</t>
  </si>
  <si>
    <t>SP 60-12</t>
  </si>
  <si>
    <t>SP 46-10</t>
  </si>
  <si>
    <t>CR-90-4</t>
  </si>
  <si>
    <t xml:space="preserve"> SP 35-15</t>
  </si>
  <si>
    <t>SP 16-12</t>
  </si>
  <si>
    <t>Bagi Üzemigazgatóság</t>
  </si>
  <si>
    <t>4640.412-1540</t>
  </si>
  <si>
    <t>AFG13.180.30.5.0B.A</t>
  </si>
  <si>
    <t>RO2+CNVAZA4-NNEO+NZA-10/1997 702.202</t>
  </si>
  <si>
    <t>SL1.00.80.100.55.4.51 DB</t>
  </si>
  <si>
    <t>AMGD 15.55.359.5.OB</t>
  </si>
  <si>
    <t>SLV 65.65.09.2.50B</t>
  </si>
  <si>
    <t>DDC6-10 A-PVC/V/C-F-31I001FG</t>
  </si>
  <si>
    <t>CR-5-8</t>
  </si>
  <si>
    <t>LP 80-200/180-A-F-ABBUE</t>
  </si>
  <si>
    <t>S 66-04</t>
  </si>
  <si>
    <t>LP-50-200/185</t>
  </si>
  <si>
    <t>Dabasi Üzemigazgatóság</t>
  </si>
  <si>
    <t>SP 45-5</t>
  </si>
  <si>
    <t>SP 75-5</t>
  </si>
  <si>
    <t>SP 45-6</t>
  </si>
  <si>
    <t>SP 45-9</t>
  </si>
  <si>
    <t>CR 64-3-1</t>
  </si>
  <si>
    <t>SP 36-5</t>
  </si>
  <si>
    <t>SP 27-6</t>
  </si>
  <si>
    <t>CR 16-40</t>
  </si>
  <si>
    <t>SP30/5</t>
  </si>
  <si>
    <t>SP27/3</t>
  </si>
  <si>
    <t>SP30/8</t>
  </si>
  <si>
    <t>SP77/4</t>
  </si>
  <si>
    <t>SP77/5</t>
  </si>
  <si>
    <t>SP60/7</t>
  </si>
  <si>
    <t>SP35/12</t>
  </si>
  <si>
    <t>SP-17-8</t>
  </si>
  <si>
    <t>SP 5A-33</t>
  </si>
  <si>
    <t>VOGEL 61 TL 9 HF 552</t>
  </si>
  <si>
    <t>SP 30-9</t>
  </si>
  <si>
    <t>SP 8A-10</t>
  </si>
  <si>
    <t>SP 14A-13</t>
  </si>
  <si>
    <t>SP 35-15</t>
  </si>
  <si>
    <t>SP 17-7</t>
  </si>
  <si>
    <t>SP 30-8</t>
  </si>
  <si>
    <t>SP 30-10</t>
  </si>
  <si>
    <t>SP 8A-18</t>
  </si>
  <si>
    <t>SP 5A-17</t>
  </si>
  <si>
    <t>SP 18A-17</t>
  </si>
  <si>
    <t>SP 16-8</t>
  </si>
  <si>
    <t>SP 30-6</t>
  </si>
  <si>
    <t>SP 17-10</t>
  </si>
  <si>
    <t>SP 46-7</t>
  </si>
  <si>
    <t>SP 30-17</t>
  </si>
  <si>
    <t>Ráckevei Üzemigazgatóság</t>
  </si>
  <si>
    <t>Lowara</t>
  </si>
  <si>
    <t>1015002/2C-L6W</t>
  </si>
  <si>
    <t>L6w300t405/B-SD</t>
  </si>
  <si>
    <t>Z 642/5</t>
  </si>
  <si>
    <t>SV1604F40T</t>
  </si>
  <si>
    <t>631TL6</t>
  </si>
  <si>
    <t>101TV2/1</t>
  </si>
  <si>
    <t>Vogel</t>
  </si>
  <si>
    <t>342 CFV</t>
  </si>
  <si>
    <t>505 CV 14</t>
  </si>
  <si>
    <t>MDR 42/6</t>
  </si>
  <si>
    <t>505CV14</t>
  </si>
  <si>
    <t>631 TL9HF</t>
  </si>
  <si>
    <t xml:space="preserve"> 68 TG 6 HF</t>
  </si>
  <si>
    <t>K-64-4</t>
  </si>
  <si>
    <t>EMU</t>
  </si>
  <si>
    <t>K 62-9</t>
  </si>
  <si>
    <t>K 64 1-4</t>
  </si>
  <si>
    <t>D 14-6</t>
  </si>
  <si>
    <t>EMU K 64-4</t>
  </si>
  <si>
    <t>D 14-8</t>
  </si>
  <si>
    <t>K64-4</t>
  </si>
  <si>
    <t>K63-12</t>
  </si>
  <si>
    <t>K64/12</t>
  </si>
  <si>
    <t>K63/10</t>
  </si>
  <si>
    <t>K63/8</t>
  </si>
  <si>
    <t xml:space="preserve">EMU </t>
  </si>
  <si>
    <t>EMU-Mezőgép</t>
  </si>
  <si>
    <t>K62-9</t>
  </si>
  <si>
    <t>K 64-8</t>
  </si>
  <si>
    <t>K 64-10</t>
  </si>
  <si>
    <t>H12/VII</t>
  </si>
  <si>
    <t xml:space="preserve">EMU-IX. </t>
  </si>
  <si>
    <t xml:space="preserve">  SP.75-5</t>
  </si>
  <si>
    <t>Ganz TGT</t>
  </si>
  <si>
    <t>225/2</t>
  </si>
  <si>
    <t>150/3</t>
  </si>
  <si>
    <t>Ganz TTA</t>
  </si>
  <si>
    <t>60/10/IV.</t>
  </si>
  <si>
    <t>K631B</t>
  </si>
  <si>
    <t>120/III+1</t>
  </si>
  <si>
    <t>K85</t>
  </si>
  <si>
    <t>Pleuger</t>
  </si>
  <si>
    <t>QN 83 4/a M6-71-1</t>
  </si>
  <si>
    <t>QN 83 4A M6-71-2</t>
  </si>
  <si>
    <t>QN63-12+M6-38-1</t>
  </si>
  <si>
    <t>QN63-12+M6-38-2</t>
  </si>
  <si>
    <t>QN 63-7+M6-22-2</t>
  </si>
  <si>
    <t>QN 63-9 + M6-38-2</t>
  </si>
  <si>
    <t>N63-7+M6-22-2</t>
  </si>
  <si>
    <t>QN63-9+M6-38-2</t>
  </si>
  <si>
    <t>QN 63-7+M6-38-2</t>
  </si>
  <si>
    <t>QN 63-12+M6-22-2</t>
  </si>
  <si>
    <t>NE 65-8+M6-22-2</t>
  </si>
  <si>
    <t>QN 83-4A</t>
  </si>
  <si>
    <t>PN 84-3</t>
  </si>
  <si>
    <t>QN63-7+M6-240-2</t>
  </si>
  <si>
    <t>QN 64-14</t>
  </si>
  <si>
    <t>QN 65-12</t>
  </si>
  <si>
    <t>QN 63-32</t>
  </si>
  <si>
    <t>PN 63-12</t>
  </si>
  <si>
    <t>SEG.40.15.2.50B</t>
  </si>
  <si>
    <t>Subline</t>
  </si>
  <si>
    <t>S18-10 + FRANKLIN SANDFIGHTER</t>
  </si>
  <si>
    <t>S36-10  Franklin Sandfighter 2360019061 / SN</t>
  </si>
  <si>
    <t>S4BR14-17+M4T-3F</t>
  </si>
  <si>
    <t>F14-17</t>
  </si>
  <si>
    <t>S18-10+Franklin Sandfighter</t>
  </si>
  <si>
    <t>S36-10</t>
  </si>
  <si>
    <t>S4BR14-20+M4T-3F</t>
  </si>
  <si>
    <t>S 13-05</t>
  </si>
  <si>
    <t>S 26-7</t>
  </si>
  <si>
    <t>F 24-17</t>
  </si>
  <si>
    <t>ST 40-13</t>
  </si>
  <si>
    <t>S 825-2HP10</t>
  </si>
  <si>
    <t>MILTRON ROY</t>
  </si>
  <si>
    <t>P+753 825NX</t>
  </si>
  <si>
    <t>Calpeda</t>
  </si>
  <si>
    <t>HO2/X</t>
  </si>
  <si>
    <t>MXMV-8 4804A</t>
  </si>
  <si>
    <t>DIGÉP</t>
  </si>
  <si>
    <t>TTA 60-36</t>
  </si>
  <si>
    <t>TTA 25-30</t>
  </si>
  <si>
    <t>KSB</t>
  </si>
  <si>
    <t>Movitec VF  2-5</t>
  </si>
  <si>
    <t>Pedrolo</t>
  </si>
  <si>
    <t>FR 50/200</t>
  </si>
  <si>
    <t>Wilo</t>
  </si>
  <si>
    <t>EMU NK 64-4</t>
  </si>
  <si>
    <t>EMU NK 64-5</t>
  </si>
  <si>
    <t>Összesen</t>
  </si>
  <si>
    <t>Monori Üzemigazgatóság</t>
  </si>
  <si>
    <t>ESHE 40-200/5S/P35 VSSA</t>
  </si>
  <si>
    <t>CR150-3A-F-A-E-HQQE</t>
  </si>
  <si>
    <t>CR90-2-2A-F-A-E-HQQE</t>
  </si>
  <si>
    <t>CR90-3A-F-A-E-HQQE</t>
  </si>
  <si>
    <t>DDC 6-10 AR-PP/V/C-F-31/001FG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</si>
</sst>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17" fontId="2" fillId="0" borderId="0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9"/>
  <sheetViews>
    <sheetView topLeftCell="A73" workbookViewId="0">
      <selection activeCell="C89" sqref="C89"/>
    </sheetView>
  </sheetViews>
  <sheetFormatPr defaultRowHeight="15" x14ac:dyDescent="0.25"/>
  <cols>
    <col min="1" max="1" width="22" bestFit="1" customWidth="1"/>
    <col min="2" max="2" width="47.7109375" bestFit="1" customWidth="1"/>
    <col min="3" max="3" width="11.7109375" bestFit="1" customWidth="1"/>
    <col min="4" max="4" width="31.28515625" bestFit="1" customWidth="1"/>
  </cols>
  <sheetData>
    <row r="1" spans="1:4" ht="15.75" thickBot="1" x14ac:dyDescent="0.3"/>
    <row r="2" spans="1:4" ht="16.5" thickBot="1" x14ac:dyDescent="0.3">
      <c r="A2" s="1" t="s">
        <v>0</v>
      </c>
      <c r="B2" s="1" t="s">
        <v>1</v>
      </c>
      <c r="C2" s="1" t="s">
        <v>2</v>
      </c>
      <c r="D2" s="3" t="s">
        <v>14</v>
      </c>
    </row>
    <row r="3" spans="1:4" ht="15.75" x14ac:dyDescent="0.25">
      <c r="A3" s="2" t="s">
        <v>3</v>
      </c>
      <c r="B3" s="2" t="s">
        <v>174</v>
      </c>
      <c r="C3" s="2">
        <v>2</v>
      </c>
      <c r="D3" s="2" t="s">
        <v>15</v>
      </c>
    </row>
    <row r="4" spans="1:4" ht="15.75" x14ac:dyDescent="0.25">
      <c r="A4" s="2" t="s">
        <v>3</v>
      </c>
      <c r="B4" s="2" t="s">
        <v>4</v>
      </c>
      <c r="C4" s="2">
        <v>4</v>
      </c>
      <c r="D4" s="2" t="s">
        <v>15</v>
      </c>
    </row>
    <row r="5" spans="1:4" ht="15.75" x14ac:dyDescent="0.25">
      <c r="A5" s="2" t="s">
        <v>3</v>
      </c>
      <c r="B5" s="2" t="s">
        <v>5</v>
      </c>
      <c r="C5" s="2">
        <v>2</v>
      </c>
      <c r="D5" s="2" t="s">
        <v>15</v>
      </c>
    </row>
    <row r="6" spans="1:4" ht="15.75" x14ac:dyDescent="0.25">
      <c r="A6" s="2" t="s">
        <v>3</v>
      </c>
      <c r="B6" s="2" t="s">
        <v>6</v>
      </c>
      <c r="C6" s="2">
        <v>3</v>
      </c>
      <c r="D6" s="2" t="s">
        <v>15</v>
      </c>
    </row>
    <row r="7" spans="1:4" ht="15.75" x14ac:dyDescent="0.25">
      <c r="A7" s="2" t="s">
        <v>3</v>
      </c>
      <c r="B7" s="2" t="s">
        <v>7</v>
      </c>
      <c r="C7" s="2">
        <v>1</v>
      </c>
      <c r="D7" s="2" t="s">
        <v>15</v>
      </c>
    </row>
    <row r="8" spans="1:4" ht="15.75" x14ac:dyDescent="0.25">
      <c r="A8" s="2" t="s">
        <v>3</v>
      </c>
      <c r="B8" s="2" t="s">
        <v>8</v>
      </c>
      <c r="C8" s="2">
        <v>2</v>
      </c>
      <c r="D8" s="2" t="s">
        <v>15</v>
      </c>
    </row>
    <row r="9" spans="1:4" ht="15.75" x14ac:dyDescent="0.25">
      <c r="A9" s="2" t="s">
        <v>3</v>
      </c>
      <c r="B9" s="2" t="s">
        <v>9</v>
      </c>
      <c r="C9" s="2">
        <v>2</v>
      </c>
      <c r="D9" s="2" t="s">
        <v>15</v>
      </c>
    </row>
    <row r="10" spans="1:4" ht="15.75" x14ac:dyDescent="0.25">
      <c r="A10" s="2" t="s">
        <v>3</v>
      </c>
      <c r="B10" s="2" t="s">
        <v>10</v>
      </c>
      <c r="C10" s="2">
        <v>1</v>
      </c>
      <c r="D10" s="2" t="s">
        <v>15</v>
      </c>
    </row>
    <row r="11" spans="1:4" ht="15.75" x14ac:dyDescent="0.25">
      <c r="A11" s="2" t="s">
        <v>3</v>
      </c>
      <c r="B11" s="2" t="s">
        <v>11</v>
      </c>
      <c r="C11" s="2">
        <v>3</v>
      </c>
      <c r="D11" s="2" t="s">
        <v>15</v>
      </c>
    </row>
    <row r="12" spans="1:4" ht="15.75" x14ac:dyDescent="0.25">
      <c r="A12" s="2" t="s">
        <v>3</v>
      </c>
      <c r="B12" s="2" t="s">
        <v>12</v>
      </c>
      <c r="C12" s="2">
        <v>3</v>
      </c>
      <c r="D12" s="2" t="s">
        <v>15</v>
      </c>
    </row>
    <row r="13" spans="1:4" ht="15.75" x14ac:dyDescent="0.25">
      <c r="A13" s="2" t="s">
        <v>3</v>
      </c>
      <c r="B13" s="2" t="s">
        <v>13</v>
      </c>
      <c r="C13" s="2">
        <v>2</v>
      </c>
      <c r="D13" s="2" t="s">
        <v>31</v>
      </c>
    </row>
    <row r="14" spans="1:4" ht="15.75" x14ac:dyDescent="0.25">
      <c r="A14" s="4" t="s">
        <v>3</v>
      </c>
      <c r="B14" s="2" t="s">
        <v>16</v>
      </c>
      <c r="C14" s="2">
        <v>1</v>
      </c>
      <c r="D14" s="2" t="s">
        <v>31</v>
      </c>
    </row>
    <row r="15" spans="1:4" ht="15.75" x14ac:dyDescent="0.25">
      <c r="A15" s="5" t="s">
        <v>3</v>
      </c>
      <c r="B15" s="5" t="s">
        <v>17</v>
      </c>
      <c r="C15" s="6">
        <v>1</v>
      </c>
      <c r="D15" s="2" t="s">
        <v>31</v>
      </c>
    </row>
    <row r="16" spans="1:4" ht="15.75" x14ac:dyDescent="0.25">
      <c r="A16" s="7" t="s">
        <v>3</v>
      </c>
      <c r="B16" s="7" t="s">
        <v>18</v>
      </c>
      <c r="C16" s="2">
        <v>2</v>
      </c>
      <c r="D16" s="2" t="s">
        <v>31</v>
      </c>
    </row>
    <row r="17" spans="1:4" ht="15.75" x14ac:dyDescent="0.25">
      <c r="A17" s="7" t="s">
        <v>3</v>
      </c>
      <c r="B17" s="7" t="s">
        <v>19</v>
      </c>
      <c r="C17" s="2">
        <v>2</v>
      </c>
      <c r="D17" s="2" t="s">
        <v>31</v>
      </c>
    </row>
    <row r="18" spans="1:4" ht="15.75" x14ac:dyDescent="0.25">
      <c r="A18" s="7" t="s">
        <v>3</v>
      </c>
      <c r="B18" s="7" t="s">
        <v>20</v>
      </c>
      <c r="C18" s="2">
        <v>2</v>
      </c>
      <c r="D18" s="2" t="s">
        <v>31</v>
      </c>
    </row>
    <row r="19" spans="1:4" ht="15.75" x14ac:dyDescent="0.25">
      <c r="A19" s="5" t="s">
        <v>3</v>
      </c>
      <c r="B19" s="6" t="s">
        <v>21</v>
      </c>
      <c r="C19" s="2">
        <v>2</v>
      </c>
      <c r="D19" s="2" t="s">
        <v>31</v>
      </c>
    </row>
    <row r="20" spans="1:4" ht="15.75" x14ac:dyDescent="0.25">
      <c r="A20" s="2" t="s">
        <v>3</v>
      </c>
      <c r="B20" s="2" t="s">
        <v>22</v>
      </c>
      <c r="C20" s="2">
        <v>1</v>
      </c>
      <c r="D20" s="2" t="s">
        <v>31</v>
      </c>
    </row>
    <row r="21" spans="1:4" ht="15.75" x14ac:dyDescent="0.25">
      <c r="A21" s="8" t="s">
        <v>3</v>
      </c>
      <c r="B21" s="8" t="s">
        <v>16</v>
      </c>
      <c r="C21" s="8">
        <v>1</v>
      </c>
      <c r="D21" s="2" t="s">
        <v>31</v>
      </c>
    </row>
    <row r="22" spans="1:4" ht="15.75" x14ac:dyDescent="0.25">
      <c r="A22" s="8" t="s">
        <v>3</v>
      </c>
      <c r="B22" s="8" t="s">
        <v>18</v>
      </c>
      <c r="C22" s="8">
        <v>2</v>
      </c>
      <c r="D22" s="2" t="s">
        <v>31</v>
      </c>
    </row>
    <row r="23" spans="1:4" ht="15.75" x14ac:dyDescent="0.25">
      <c r="A23" s="8" t="s">
        <v>3</v>
      </c>
      <c r="B23" s="8" t="s">
        <v>19</v>
      </c>
      <c r="C23" s="8">
        <v>4</v>
      </c>
      <c r="D23" s="2" t="s">
        <v>31</v>
      </c>
    </row>
    <row r="24" spans="1:4" ht="15.75" x14ac:dyDescent="0.25">
      <c r="A24" s="8" t="s">
        <v>3</v>
      </c>
      <c r="B24" s="8" t="s">
        <v>20</v>
      </c>
      <c r="C24" s="8">
        <v>2</v>
      </c>
      <c r="D24" s="2" t="s">
        <v>31</v>
      </c>
    </row>
    <row r="25" spans="1:4" ht="15.75" x14ac:dyDescent="0.25">
      <c r="A25" s="8" t="s">
        <v>3</v>
      </c>
      <c r="B25" s="8" t="s">
        <v>23</v>
      </c>
      <c r="C25" s="8">
        <v>1</v>
      </c>
      <c r="D25" s="2" t="s">
        <v>31</v>
      </c>
    </row>
    <row r="26" spans="1:4" ht="15.75" x14ac:dyDescent="0.25">
      <c r="A26" s="8" t="s">
        <v>3</v>
      </c>
      <c r="B26" s="8" t="s">
        <v>24</v>
      </c>
      <c r="C26" s="8">
        <v>2</v>
      </c>
      <c r="D26" s="2" t="s">
        <v>31</v>
      </c>
    </row>
    <row r="27" spans="1:4" ht="15.75" x14ac:dyDescent="0.25">
      <c r="A27" s="8" t="s">
        <v>3</v>
      </c>
      <c r="B27" s="8" t="s">
        <v>25</v>
      </c>
      <c r="C27" s="8">
        <v>2</v>
      </c>
      <c r="D27" s="2" t="s">
        <v>31</v>
      </c>
    </row>
    <row r="28" spans="1:4" ht="15.75" x14ac:dyDescent="0.25">
      <c r="A28" s="8" t="s">
        <v>3</v>
      </c>
      <c r="B28" s="8" t="s">
        <v>26</v>
      </c>
      <c r="C28" s="8">
        <v>1</v>
      </c>
      <c r="D28" s="2" t="s">
        <v>31</v>
      </c>
    </row>
    <row r="29" spans="1:4" ht="15.75" x14ac:dyDescent="0.25">
      <c r="A29" s="8" t="s">
        <v>3</v>
      </c>
      <c r="B29" s="8" t="s">
        <v>27</v>
      </c>
      <c r="C29" s="8">
        <v>1</v>
      </c>
      <c r="D29" s="2" t="s">
        <v>31</v>
      </c>
    </row>
    <row r="30" spans="1:4" ht="15.75" x14ac:dyDescent="0.25">
      <c r="A30" s="8" t="s">
        <v>3</v>
      </c>
      <c r="B30" s="8" t="s">
        <v>16</v>
      </c>
      <c r="C30" s="8">
        <v>2</v>
      </c>
      <c r="D30" s="2" t="s">
        <v>31</v>
      </c>
    </row>
    <row r="31" spans="1:4" ht="15.75" x14ac:dyDescent="0.25">
      <c r="A31" s="8" t="s">
        <v>3</v>
      </c>
      <c r="B31" s="8" t="s">
        <v>28</v>
      </c>
      <c r="C31" s="8">
        <v>4</v>
      </c>
      <c r="D31" s="2" t="s">
        <v>31</v>
      </c>
    </row>
    <row r="32" spans="1:4" ht="15.75" x14ac:dyDescent="0.25">
      <c r="A32" s="8" t="s">
        <v>3</v>
      </c>
      <c r="B32" s="2" t="s">
        <v>29</v>
      </c>
      <c r="C32" s="2">
        <v>1</v>
      </c>
      <c r="D32" s="2" t="s">
        <v>31</v>
      </c>
    </row>
    <row r="33" spans="1:4" ht="15.75" x14ac:dyDescent="0.25">
      <c r="A33" s="8" t="s">
        <v>3</v>
      </c>
      <c r="B33" s="2" t="s">
        <v>30</v>
      </c>
      <c r="C33" s="2">
        <v>1</v>
      </c>
      <c r="D33" s="2" t="s">
        <v>43</v>
      </c>
    </row>
    <row r="34" spans="1:4" ht="15.75" x14ac:dyDescent="0.25">
      <c r="A34" s="9" t="s">
        <v>3</v>
      </c>
      <c r="B34" s="10" t="s">
        <v>32</v>
      </c>
      <c r="C34" s="9">
        <v>4</v>
      </c>
      <c r="D34" s="2" t="s">
        <v>43</v>
      </c>
    </row>
    <row r="35" spans="1:4" ht="15.75" x14ac:dyDescent="0.25">
      <c r="A35" s="9" t="s">
        <v>3</v>
      </c>
      <c r="B35" s="9" t="s">
        <v>33</v>
      </c>
      <c r="C35" s="9">
        <v>2</v>
      </c>
      <c r="D35" s="2" t="s">
        <v>43</v>
      </c>
    </row>
    <row r="36" spans="1:4" ht="15.75" x14ac:dyDescent="0.25">
      <c r="A36" s="9" t="s">
        <v>3</v>
      </c>
      <c r="B36" s="9" t="s">
        <v>34</v>
      </c>
      <c r="C36" s="11">
        <v>2</v>
      </c>
      <c r="D36" s="2" t="s">
        <v>43</v>
      </c>
    </row>
    <row r="37" spans="1:4" ht="15.75" x14ac:dyDescent="0.25">
      <c r="A37" s="9" t="s">
        <v>3</v>
      </c>
      <c r="B37" s="9" t="s">
        <v>35</v>
      </c>
      <c r="C37" s="11">
        <v>2</v>
      </c>
      <c r="D37" s="2" t="s">
        <v>43</v>
      </c>
    </row>
    <row r="38" spans="1:4" ht="15.75" x14ac:dyDescent="0.25">
      <c r="A38" s="9" t="s">
        <v>3</v>
      </c>
      <c r="B38" s="9" t="s">
        <v>36</v>
      </c>
      <c r="C38" s="11">
        <v>2</v>
      </c>
      <c r="D38" s="2" t="s">
        <v>43</v>
      </c>
    </row>
    <row r="39" spans="1:4" ht="15.75" x14ac:dyDescent="0.25">
      <c r="A39" s="9" t="s">
        <v>3</v>
      </c>
      <c r="B39" s="9" t="s">
        <v>37</v>
      </c>
      <c r="C39" s="11">
        <v>4</v>
      </c>
      <c r="D39" s="2" t="s">
        <v>43</v>
      </c>
    </row>
    <row r="40" spans="1:4" ht="15.75" x14ac:dyDescent="0.25">
      <c r="A40" s="9" t="s">
        <v>3</v>
      </c>
      <c r="B40" s="9" t="s">
        <v>38</v>
      </c>
      <c r="C40" s="11">
        <v>2</v>
      </c>
      <c r="D40" s="2" t="s">
        <v>43</v>
      </c>
    </row>
    <row r="41" spans="1:4" ht="15.75" x14ac:dyDescent="0.25">
      <c r="A41" s="9" t="s">
        <v>3</v>
      </c>
      <c r="B41" s="9">
        <v>600</v>
      </c>
      <c r="C41" s="11">
        <v>1</v>
      </c>
      <c r="D41" s="2" t="s">
        <v>43</v>
      </c>
    </row>
    <row r="42" spans="1:4" ht="15.75" x14ac:dyDescent="0.25">
      <c r="A42" s="9" t="s">
        <v>3</v>
      </c>
      <c r="B42" s="9" t="s">
        <v>39</v>
      </c>
      <c r="C42" s="11">
        <v>1</v>
      </c>
      <c r="D42" s="2" t="s">
        <v>43</v>
      </c>
    </row>
    <row r="43" spans="1:4" ht="15.75" x14ac:dyDescent="0.25">
      <c r="A43" s="9" t="s">
        <v>3</v>
      </c>
      <c r="B43" s="9" t="s">
        <v>40</v>
      </c>
      <c r="C43" s="9">
        <v>3</v>
      </c>
      <c r="D43" s="2" t="s">
        <v>43</v>
      </c>
    </row>
    <row r="44" spans="1:4" ht="15.75" x14ac:dyDescent="0.25">
      <c r="A44" s="9" t="s">
        <v>3</v>
      </c>
      <c r="B44" s="9" t="s">
        <v>41</v>
      </c>
      <c r="C44" s="9">
        <v>1</v>
      </c>
      <c r="D44" s="2" t="s">
        <v>43</v>
      </c>
    </row>
    <row r="45" spans="1:4" ht="15.75" x14ac:dyDescent="0.25">
      <c r="A45" s="9" t="s">
        <v>3</v>
      </c>
      <c r="B45" s="9" t="s">
        <v>42</v>
      </c>
      <c r="C45" s="9">
        <v>1</v>
      </c>
      <c r="D45" s="2" t="s">
        <v>169</v>
      </c>
    </row>
    <row r="46" spans="1:4" ht="15.75" x14ac:dyDescent="0.25">
      <c r="A46" s="9" t="s">
        <v>3</v>
      </c>
      <c r="B46" s="2" t="s">
        <v>44</v>
      </c>
      <c r="C46" s="4">
        <v>2</v>
      </c>
      <c r="D46" s="2" t="s">
        <v>169</v>
      </c>
    </row>
    <row r="47" spans="1:4" ht="15.75" x14ac:dyDescent="0.25">
      <c r="A47" s="9" t="s">
        <v>3</v>
      </c>
      <c r="B47" s="2" t="s">
        <v>45</v>
      </c>
      <c r="C47" s="4">
        <v>1</v>
      </c>
      <c r="D47" s="2" t="s">
        <v>169</v>
      </c>
    </row>
    <row r="48" spans="1:4" ht="15.75" x14ac:dyDescent="0.25">
      <c r="A48" s="9" t="s">
        <v>3</v>
      </c>
      <c r="B48" s="2" t="s">
        <v>46</v>
      </c>
      <c r="C48" s="4">
        <v>1</v>
      </c>
      <c r="D48" s="2" t="s">
        <v>169</v>
      </c>
    </row>
    <row r="49" spans="1:4" ht="15.75" x14ac:dyDescent="0.25">
      <c r="A49" s="9" t="s">
        <v>3</v>
      </c>
      <c r="B49" s="2" t="s">
        <v>47</v>
      </c>
      <c r="C49" s="4">
        <v>1</v>
      </c>
      <c r="D49" s="2" t="s">
        <v>169</v>
      </c>
    </row>
    <row r="50" spans="1:4" ht="15.75" x14ac:dyDescent="0.25">
      <c r="A50" s="9" t="s">
        <v>3</v>
      </c>
      <c r="B50" s="8" t="s">
        <v>45</v>
      </c>
      <c r="C50" s="12">
        <v>1</v>
      </c>
      <c r="D50" s="2" t="s">
        <v>169</v>
      </c>
    </row>
    <row r="51" spans="1:4" ht="15.75" x14ac:dyDescent="0.25">
      <c r="A51" s="9" t="s">
        <v>3</v>
      </c>
      <c r="B51" s="2" t="s">
        <v>48</v>
      </c>
      <c r="C51" s="4">
        <v>1</v>
      </c>
      <c r="D51" s="2" t="s">
        <v>169</v>
      </c>
    </row>
    <row r="52" spans="1:4" ht="15.75" x14ac:dyDescent="0.25">
      <c r="A52" s="9" t="s">
        <v>3</v>
      </c>
      <c r="B52" s="2" t="s">
        <v>49</v>
      </c>
      <c r="C52" s="4">
        <v>1</v>
      </c>
      <c r="D52" s="2" t="s">
        <v>169</v>
      </c>
    </row>
    <row r="53" spans="1:4" ht="15.75" x14ac:dyDescent="0.25">
      <c r="A53" s="9" t="s">
        <v>3</v>
      </c>
      <c r="B53" s="13" t="s">
        <v>50</v>
      </c>
      <c r="C53" s="4">
        <v>1</v>
      </c>
      <c r="D53" s="2" t="s">
        <v>169</v>
      </c>
    </row>
    <row r="54" spans="1:4" ht="15.75" x14ac:dyDescent="0.25">
      <c r="A54" s="9" t="s">
        <v>3</v>
      </c>
      <c r="B54" s="2" t="s">
        <v>51</v>
      </c>
      <c r="C54" s="4">
        <v>4</v>
      </c>
      <c r="D54" s="2" t="s">
        <v>169</v>
      </c>
    </row>
    <row r="55" spans="1:4" ht="15.75" x14ac:dyDescent="0.25">
      <c r="A55" s="2" t="s">
        <v>3</v>
      </c>
      <c r="B55" s="2" t="s">
        <v>52</v>
      </c>
      <c r="C55" s="2">
        <v>1</v>
      </c>
      <c r="D55" s="2" t="s">
        <v>169</v>
      </c>
    </row>
    <row r="56" spans="1:4" ht="15.75" x14ac:dyDescent="0.25">
      <c r="A56" s="2" t="s">
        <v>3</v>
      </c>
      <c r="B56" s="2" t="s">
        <v>53</v>
      </c>
      <c r="C56" s="2">
        <v>1</v>
      </c>
      <c r="D56" s="2" t="s">
        <v>169</v>
      </c>
    </row>
    <row r="57" spans="1:4" ht="15.75" x14ac:dyDescent="0.25">
      <c r="A57" s="2" t="s">
        <v>3</v>
      </c>
      <c r="B57" s="4" t="s">
        <v>54</v>
      </c>
      <c r="C57" s="4">
        <v>1</v>
      </c>
      <c r="D57" s="2" t="s">
        <v>169</v>
      </c>
    </row>
    <row r="58" spans="1:4" ht="15.75" x14ac:dyDescent="0.25">
      <c r="A58" s="2" t="s">
        <v>3</v>
      </c>
      <c r="B58" s="4" t="s">
        <v>55</v>
      </c>
      <c r="C58" s="4">
        <v>2</v>
      </c>
      <c r="D58" s="2" t="s">
        <v>169</v>
      </c>
    </row>
    <row r="59" spans="1:4" ht="15.75" x14ac:dyDescent="0.25">
      <c r="A59" s="2" t="s">
        <v>3</v>
      </c>
      <c r="B59" s="4" t="s">
        <v>56</v>
      </c>
      <c r="C59" s="4">
        <v>1</v>
      </c>
      <c r="D59" s="2" t="s">
        <v>169</v>
      </c>
    </row>
    <row r="60" spans="1:4" ht="15.75" x14ac:dyDescent="0.25">
      <c r="A60" s="2" t="s">
        <v>3</v>
      </c>
      <c r="B60" s="4" t="s">
        <v>57</v>
      </c>
      <c r="C60" s="4">
        <v>1</v>
      </c>
      <c r="D60" s="2" t="s">
        <v>169</v>
      </c>
    </row>
    <row r="61" spans="1:4" ht="15.75" x14ac:dyDescent="0.25">
      <c r="A61" s="2" t="s">
        <v>3</v>
      </c>
      <c r="B61" s="4" t="s">
        <v>58</v>
      </c>
      <c r="C61" s="4">
        <v>1</v>
      </c>
      <c r="D61" s="2" t="s">
        <v>169</v>
      </c>
    </row>
    <row r="62" spans="1:4" ht="15.75" x14ac:dyDescent="0.25">
      <c r="A62" s="2" t="s">
        <v>3</v>
      </c>
      <c r="B62" s="4" t="s">
        <v>59</v>
      </c>
      <c r="C62" s="4">
        <v>2</v>
      </c>
      <c r="D62" s="2" t="s">
        <v>169</v>
      </c>
    </row>
    <row r="63" spans="1:4" ht="15.75" x14ac:dyDescent="0.25">
      <c r="A63" s="2" t="s">
        <v>3</v>
      </c>
      <c r="B63" s="4" t="s">
        <v>60</v>
      </c>
      <c r="C63" s="4">
        <v>1</v>
      </c>
      <c r="D63" s="2" t="s">
        <v>169</v>
      </c>
    </row>
    <row r="64" spans="1:4" ht="15.75" x14ac:dyDescent="0.25">
      <c r="A64" s="2" t="s">
        <v>3</v>
      </c>
      <c r="B64" s="4" t="s">
        <v>61</v>
      </c>
      <c r="C64" s="4">
        <v>2</v>
      </c>
      <c r="D64" s="2" t="s">
        <v>169</v>
      </c>
    </row>
    <row r="65" spans="1:4" ht="15.75" x14ac:dyDescent="0.25">
      <c r="A65" s="2" t="s">
        <v>3</v>
      </c>
      <c r="B65" s="8" t="s">
        <v>62</v>
      </c>
      <c r="C65" s="12">
        <v>1</v>
      </c>
      <c r="D65" s="2" t="s">
        <v>169</v>
      </c>
    </row>
    <row r="66" spans="1:4" ht="15.75" x14ac:dyDescent="0.25">
      <c r="A66" s="2" t="s">
        <v>3</v>
      </c>
      <c r="B66" s="8" t="s">
        <v>45</v>
      </c>
      <c r="C66" s="12">
        <v>2</v>
      </c>
      <c r="D66" s="2" t="s">
        <v>169</v>
      </c>
    </row>
    <row r="67" spans="1:4" ht="15.75" x14ac:dyDescent="0.25">
      <c r="A67" s="2" t="s">
        <v>3</v>
      </c>
      <c r="B67" s="8" t="s">
        <v>171</v>
      </c>
      <c r="C67" s="12">
        <v>3</v>
      </c>
      <c r="D67" s="2" t="s">
        <v>169</v>
      </c>
    </row>
    <row r="68" spans="1:4" ht="15.75" x14ac:dyDescent="0.25">
      <c r="A68" s="2" t="s">
        <v>3</v>
      </c>
      <c r="B68" s="8" t="s">
        <v>172</v>
      </c>
      <c r="C68" s="12">
        <v>2</v>
      </c>
      <c r="D68" s="2" t="s">
        <v>169</v>
      </c>
    </row>
    <row r="69" spans="1:4" ht="15.75" x14ac:dyDescent="0.25">
      <c r="A69" s="2" t="s">
        <v>3</v>
      </c>
      <c r="B69" s="8" t="s">
        <v>173</v>
      </c>
      <c r="C69" s="12">
        <v>3</v>
      </c>
      <c r="D69" s="8" t="s">
        <v>77</v>
      </c>
    </row>
    <row r="70" spans="1:4" ht="15.75" x14ac:dyDescent="0.25">
      <c r="A70" s="12" t="s">
        <v>3</v>
      </c>
      <c r="B70" s="12" t="s">
        <v>63</v>
      </c>
      <c r="C70" s="12">
        <v>1</v>
      </c>
      <c r="D70" s="2" t="s">
        <v>77</v>
      </c>
    </row>
    <row r="71" spans="1:4" ht="15.75" x14ac:dyDescent="0.25">
      <c r="A71" s="12" t="s">
        <v>3</v>
      </c>
      <c r="B71" s="12" t="s">
        <v>27</v>
      </c>
      <c r="C71" s="12">
        <v>1</v>
      </c>
      <c r="D71" s="2" t="s">
        <v>77</v>
      </c>
    </row>
    <row r="72" spans="1:4" ht="15.75" x14ac:dyDescent="0.25">
      <c r="A72" s="12" t="s">
        <v>3</v>
      </c>
      <c r="B72" s="12" t="s">
        <v>64</v>
      </c>
      <c r="C72" s="12">
        <v>1</v>
      </c>
      <c r="D72" s="2" t="s">
        <v>77</v>
      </c>
    </row>
    <row r="73" spans="1:4" ht="15.75" x14ac:dyDescent="0.25">
      <c r="A73" s="12" t="s">
        <v>3</v>
      </c>
      <c r="B73" s="12" t="s">
        <v>65</v>
      </c>
      <c r="C73" s="12">
        <v>1</v>
      </c>
      <c r="D73" s="2" t="s">
        <v>77</v>
      </c>
    </row>
    <row r="74" spans="1:4" ht="15.75" x14ac:dyDescent="0.25">
      <c r="A74" s="12" t="s">
        <v>3</v>
      </c>
      <c r="B74" s="12" t="s">
        <v>66</v>
      </c>
      <c r="C74" s="12">
        <v>1</v>
      </c>
      <c r="D74" s="2" t="s">
        <v>77</v>
      </c>
    </row>
    <row r="75" spans="1:4" ht="15.75" x14ac:dyDescent="0.25">
      <c r="A75" s="12" t="s">
        <v>3</v>
      </c>
      <c r="B75" s="12" t="s">
        <v>67</v>
      </c>
      <c r="C75" s="12">
        <v>1</v>
      </c>
      <c r="D75" s="2" t="s">
        <v>77</v>
      </c>
    </row>
    <row r="76" spans="1:4" ht="15.75" x14ac:dyDescent="0.25">
      <c r="A76" s="12" t="s">
        <v>3</v>
      </c>
      <c r="B76" s="12" t="s">
        <v>68</v>
      </c>
      <c r="C76" s="12">
        <v>1</v>
      </c>
      <c r="D76" s="2" t="s">
        <v>77</v>
      </c>
    </row>
    <row r="77" spans="1:4" ht="15.75" x14ac:dyDescent="0.25">
      <c r="A77" s="12" t="s">
        <v>3</v>
      </c>
      <c r="B77" s="12" t="s">
        <v>69</v>
      </c>
      <c r="C77" s="12">
        <v>1</v>
      </c>
      <c r="D77" s="2" t="s">
        <v>77</v>
      </c>
    </row>
    <row r="78" spans="1:4" ht="15.75" x14ac:dyDescent="0.25">
      <c r="A78" s="12" t="s">
        <v>3</v>
      </c>
      <c r="B78" s="12" t="s">
        <v>70</v>
      </c>
      <c r="C78" s="12">
        <v>1</v>
      </c>
      <c r="D78" s="2" t="s">
        <v>77</v>
      </c>
    </row>
    <row r="79" spans="1:4" ht="15.75" x14ac:dyDescent="0.25">
      <c r="A79" s="12" t="s">
        <v>3</v>
      </c>
      <c r="B79" s="12" t="s">
        <v>71</v>
      </c>
      <c r="C79" s="12">
        <v>1</v>
      </c>
      <c r="D79" s="2" t="s">
        <v>77</v>
      </c>
    </row>
    <row r="80" spans="1:4" ht="15.75" x14ac:dyDescent="0.25">
      <c r="A80" s="12" t="s">
        <v>3</v>
      </c>
      <c r="B80" s="12" t="s">
        <v>72</v>
      </c>
      <c r="C80" s="12">
        <v>2</v>
      </c>
      <c r="D80" s="2" t="s">
        <v>77</v>
      </c>
    </row>
    <row r="81" spans="1:4" ht="15.75" x14ac:dyDescent="0.25">
      <c r="A81" s="12" t="s">
        <v>3</v>
      </c>
      <c r="B81" s="12" t="s">
        <v>73</v>
      </c>
      <c r="C81" s="12">
        <v>1</v>
      </c>
      <c r="D81" s="2" t="s">
        <v>77</v>
      </c>
    </row>
    <row r="82" spans="1:4" ht="15.75" x14ac:dyDescent="0.25">
      <c r="A82" s="12" t="s">
        <v>3</v>
      </c>
      <c r="B82" s="12" t="s">
        <v>62</v>
      </c>
      <c r="C82" s="12">
        <v>1</v>
      </c>
      <c r="D82" s="2" t="s">
        <v>77</v>
      </c>
    </row>
    <row r="83" spans="1:4" ht="15.75" x14ac:dyDescent="0.25">
      <c r="A83" s="12" t="s">
        <v>3</v>
      </c>
      <c r="B83" s="12" t="s">
        <v>74</v>
      </c>
      <c r="C83" s="12">
        <v>2</v>
      </c>
      <c r="D83" s="2" t="s">
        <v>77</v>
      </c>
    </row>
    <row r="84" spans="1:4" ht="15.75" x14ac:dyDescent="0.25">
      <c r="A84" s="12" t="s">
        <v>3</v>
      </c>
      <c r="B84" s="12" t="s">
        <v>73</v>
      </c>
      <c r="C84" s="12">
        <v>1</v>
      </c>
      <c r="D84" s="2" t="s">
        <v>77</v>
      </c>
    </row>
    <row r="85" spans="1:4" ht="15.75" x14ac:dyDescent="0.25">
      <c r="A85" s="12" t="s">
        <v>3</v>
      </c>
      <c r="B85" s="12" t="s">
        <v>75</v>
      </c>
      <c r="C85" s="12">
        <v>1</v>
      </c>
      <c r="D85" s="2" t="s">
        <v>77</v>
      </c>
    </row>
    <row r="86" spans="1:4" ht="15.75" x14ac:dyDescent="0.25">
      <c r="A86" s="12" t="s">
        <v>3</v>
      </c>
      <c r="B86" s="12" t="s">
        <v>76</v>
      </c>
      <c r="C86" s="12">
        <v>1</v>
      </c>
      <c r="D86" s="2" t="s">
        <v>77</v>
      </c>
    </row>
    <row r="87" spans="1:4" ht="15.75" x14ac:dyDescent="0.25">
      <c r="A87" s="12" t="s">
        <v>3</v>
      </c>
      <c r="B87" s="12" t="s">
        <v>73</v>
      </c>
      <c r="C87" s="12">
        <v>1</v>
      </c>
    </row>
    <row r="89" spans="1:4" ht="15.75" x14ac:dyDescent="0.25">
      <c r="A89" s="17" t="s">
        <v>168</v>
      </c>
      <c r="B89" s="17"/>
      <c r="C89" s="17">
        <f>SUM(C3:C87)</f>
        <v>142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C716C-BFEE-4A96-A7EB-4167245F5EB0}">
  <dimension ref="A1:D8"/>
  <sheetViews>
    <sheetView workbookViewId="0">
      <selection activeCell="D5" sqref="D5"/>
    </sheetView>
  </sheetViews>
  <sheetFormatPr defaultRowHeight="15" x14ac:dyDescent="0.25"/>
  <cols>
    <col min="1" max="1" width="22" bestFit="1" customWidth="1"/>
    <col min="2" max="2" width="27.5703125" bestFit="1" customWidth="1"/>
    <col min="3" max="3" width="11.7109375" bestFit="1" customWidth="1"/>
    <col min="4" max="4" width="31.28515625" bestFit="1" customWidth="1"/>
  </cols>
  <sheetData>
    <row r="1" spans="1:4" ht="16.5" thickBot="1" x14ac:dyDescent="0.3">
      <c r="A1" s="1" t="s">
        <v>0</v>
      </c>
      <c r="B1" s="1" t="s">
        <v>1</v>
      </c>
      <c r="C1" s="1" t="s">
        <v>2</v>
      </c>
      <c r="D1" s="3" t="s">
        <v>14</v>
      </c>
    </row>
    <row r="2" spans="1:4" ht="15.75" x14ac:dyDescent="0.25">
      <c r="A2" s="2" t="s">
        <v>78</v>
      </c>
      <c r="B2" s="2" t="s">
        <v>79</v>
      </c>
      <c r="C2" s="2">
        <v>1</v>
      </c>
      <c r="D2" s="2" t="s">
        <v>15</v>
      </c>
    </row>
    <row r="3" spans="1:4" ht="15.75" x14ac:dyDescent="0.25">
      <c r="A3" s="2" t="s">
        <v>78</v>
      </c>
      <c r="B3" s="9" t="s">
        <v>80</v>
      </c>
      <c r="C3" s="9">
        <v>1</v>
      </c>
      <c r="D3" s="2" t="s">
        <v>43</v>
      </c>
    </row>
    <row r="4" spans="1:4" ht="15.75" x14ac:dyDescent="0.25">
      <c r="A4" s="2" t="s">
        <v>78</v>
      </c>
      <c r="B4" s="2" t="s">
        <v>81</v>
      </c>
      <c r="C4" s="4">
        <v>2</v>
      </c>
      <c r="D4" s="2" t="s">
        <v>169</v>
      </c>
    </row>
    <row r="5" spans="1:4" ht="15.75" x14ac:dyDescent="0.25">
      <c r="A5" s="2" t="s">
        <v>78</v>
      </c>
      <c r="B5" s="2" t="s">
        <v>82</v>
      </c>
      <c r="C5" s="4">
        <v>4</v>
      </c>
      <c r="D5" s="2" t="s">
        <v>169</v>
      </c>
    </row>
    <row r="6" spans="1:4" ht="15.75" x14ac:dyDescent="0.25">
      <c r="A6" s="2" t="s">
        <v>78</v>
      </c>
      <c r="B6" s="2" t="s">
        <v>170</v>
      </c>
      <c r="C6" s="4">
        <v>1</v>
      </c>
      <c r="D6" s="2" t="s">
        <v>169</v>
      </c>
    </row>
    <row r="8" spans="1:4" ht="15.75" x14ac:dyDescent="0.25">
      <c r="A8" s="17" t="s">
        <v>168</v>
      </c>
      <c r="B8" s="17"/>
      <c r="C8" s="17">
        <f>SUM(C2:C6)</f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F4E6C-28EC-422B-9852-E3D1B3852FBB}">
  <dimension ref="A1:D12"/>
  <sheetViews>
    <sheetView workbookViewId="0">
      <selection activeCell="C20" sqref="C20"/>
    </sheetView>
  </sheetViews>
  <sheetFormatPr defaultRowHeight="15" x14ac:dyDescent="0.25"/>
  <cols>
    <col min="1" max="1" width="22" bestFit="1" customWidth="1"/>
    <col min="2" max="2" width="16.140625" bestFit="1" customWidth="1"/>
    <col min="3" max="3" width="11.7109375" bestFit="1" customWidth="1"/>
    <col min="4" max="4" width="31.28515625" bestFit="1" customWidth="1"/>
  </cols>
  <sheetData>
    <row r="1" spans="1:4" ht="16.5" thickBot="1" x14ac:dyDescent="0.3">
      <c r="A1" s="1" t="s">
        <v>0</v>
      </c>
      <c r="B1" s="1" t="s">
        <v>1</v>
      </c>
      <c r="C1" s="1" t="s">
        <v>2</v>
      </c>
      <c r="D1" s="3" t="s">
        <v>14</v>
      </c>
    </row>
    <row r="2" spans="1:4" ht="15.75" x14ac:dyDescent="0.25">
      <c r="A2" s="7" t="s">
        <v>85</v>
      </c>
      <c r="B2" s="2" t="s">
        <v>83</v>
      </c>
      <c r="C2" s="2">
        <v>1</v>
      </c>
      <c r="D2" s="2" t="s">
        <v>15</v>
      </c>
    </row>
    <row r="3" spans="1:4" ht="15.75" x14ac:dyDescent="0.25">
      <c r="A3" s="7" t="s">
        <v>85</v>
      </c>
      <c r="B3" s="2" t="s">
        <v>84</v>
      </c>
      <c r="C3" s="2">
        <v>2</v>
      </c>
      <c r="D3" s="2" t="s">
        <v>15</v>
      </c>
    </row>
    <row r="4" spans="1:4" ht="15.75" x14ac:dyDescent="0.25">
      <c r="A4" s="7" t="s">
        <v>85</v>
      </c>
      <c r="B4" s="7" t="s">
        <v>86</v>
      </c>
      <c r="C4" s="2">
        <v>2</v>
      </c>
      <c r="D4" s="2" t="s">
        <v>31</v>
      </c>
    </row>
    <row r="5" spans="1:4" ht="15.75" x14ac:dyDescent="0.25">
      <c r="A5" s="7" t="s">
        <v>85</v>
      </c>
      <c r="B5" s="7" t="s">
        <v>87</v>
      </c>
      <c r="C5" s="2">
        <v>2</v>
      </c>
      <c r="D5" s="2" t="s">
        <v>31</v>
      </c>
    </row>
    <row r="6" spans="1:4" ht="15.75" x14ac:dyDescent="0.25">
      <c r="A6" s="8" t="s">
        <v>85</v>
      </c>
      <c r="B6" s="8" t="s">
        <v>88</v>
      </c>
      <c r="C6" s="8">
        <v>1</v>
      </c>
      <c r="D6" s="2" t="s">
        <v>31</v>
      </c>
    </row>
    <row r="7" spans="1:4" ht="15.75" x14ac:dyDescent="0.25">
      <c r="A7" s="8" t="s">
        <v>85</v>
      </c>
      <c r="B7" s="8" t="s">
        <v>89</v>
      </c>
      <c r="C7" s="8">
        <v>2</v>
      </c>
      <c r="D7" s="2" t="s">
        <v>31</v>
      </c>
    </row>
    <row r="8" spans="1:4" ht="15.75" x14ac:dyDescent="0.25">
      <c r="A8" s="8" t="s">
        <v>85</v>
      </c>
      <c r="B8" s="8" t="s">
        <v>90</v>
      </c>
      <c r="C8" s="8">
        <v>1</v>
      </c>
      <c r="D8" s="2" t="s">
        <v>31</v>
      </c>
    </row>
    <row r="9" spans="1:4" ht="15.75" x14ac:dyDescent="0.25">
      <c r="A9" s="8" t="s">
        <v>85</v>
      </c>
      <c r="B9" s="2" t="s">
        <v>91</v>
      </c>
      <c r="C9" s="2">
        <v>1</v>
      </c>
      <c r="D9" s="2" t="s">
        <v>31</v>
      </c>
    </row>
    <row r="10" spans="1:4" ht="15.75" x14ac:dyDescent="0.25">
      <c r="A10" s="9" t="s">
        <v>85</v>
      </c>
      <c r="B10" s="9" t="s">
        <v>92</v>
      </c>
      <c r="C10" s="9">
        <v>1</v>
      </c>
      <c r="D10" s="2" t="s">
        <v>43</v>
      </c>
    </row>
    <row r="12" spans="1:4" ht="15.75" x14ac:dyDescent="0.25">
      <c r="A12" s="17" t="s">
        <v>168</v>
      </c>
      <c r="B12" s="17"/>
      <c r="C12" s="17">
        <f>SUM(C2:C10)</f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CC9BB-975E-4CA5-A0B6-DB2FD4C6FA58}">
  <dimension ref="A1:D20"/>
  <sheetViews>
    <sheetView workbookViewId="0">
      <selection activeCell="D24" sqref="D24"/>
    </sheetView>
  </sheetViews>
  <sheetFormatPr defaultRowHeight="15" x14ac:dyDescent="0.25"/>
  <cols>
    <col min="1" max="1" width="22" bestFit="1" customWidth="1"/>
    <col min="2" max="2" width="16.140625" bestFit="1" customWidth="1"/>
    <col min="3" max="3" width="11.7109375" bestFit="1" customWidth="1"/>
    <col min="4" max="4" width="31.28515625" bestFit="1" customWidth="1"/>
  </cols>
  <sheetData>
    <row r="1" spans="1:4" ht="16.5" thickBot="1" x14ac:dyDescent="0.3">
      <c r="A1" s="1" t="s">
        <v>0</v>
      </c>
      <c r="B1" s="1" t="s">
        <v>1</v>
      </c>
      <c r="C1" s="1" t="s">
        <v>2</v>
      </c>
      <c r="D1" s="3" t="s">
        <v>14</v>
      </c>
    </row>
    <row r="2" spans="1:4" ht="15.75" x14ac:dyDescent="0.25">
      <c r="A2" s="7" t="s">
        <v>93</v>
      </c>
      <c r="B2" s="7" t="s">
        <v>94</v>
      </c>
      <c r="C2" s="2">
        <v>2</v>
      </c>
      <c r="D2" s="2" t="s">
        <v>31</v>
      </c>
    </row>
    <row r="3" spans="1:4" ht="15.75" x14ac:dyDescent="0.25">
      <c r="A3" s="7" t="s">
        <v>93</v>
      </c>
      <c r="B3" s="7" t="s">
        <v>95</v>
      </c>
      <c r="C3" s="2">
        <v>1</v>
      </c>
      <c r="D3" s="2" t="s">
        <v>31</v>
      </c>
    </row>
    <row r="4" spans="1:4" ht="15.75" x14ac:dyDescent="0.25">
      <c r="A4" s="8" t="s">
        <v>93</v>
      </c>
      <c r="B4" s="8" t="s">
        <v>96</v>
      </c>
      <c r="C4" s="8">
        <v>2</v>
      </c>
      <c r="D4" s="2" t="s">
        <v>31</v>
      </c>
    </row>
    <row r="5" spans="1:4" ht="15.75" x14ac:dyDescent="0.25">
      <c r="A5" s="8" t="s">
        <v>93</v>
      </c>
      <c r="B5" s="8" t="s">
        <v>97</v>
      </c>
      <c r="C5" s="8">
        <v>9</v>
      </c>
      <c r="D5" s="2" t="s">
        <v>31</v>
      </c>
    </row>
    <row r="6" spans="1:4" ht="15.75" x14ac:dyDescent="0.25">
      <c r="A6" s="8" t="s">
        <v>93</v>
      </c>
      <c r="B6" s="8" t="s">
        <v>98</v>
      </c>
      <c r="C6" s="8">
        <v>1</v>
      </c>
      <c r="D6" s="2" t="s">
        <v>31</v>
      </c>
    </row>
    <row r="7" spans="1:4" ht="15.75" x14ac:dyDescent="0.25">
      <c r="A7" s="8" t="s">
        <v>93</v>
      </c>
      <c r="B7" s="8" t="s">
        <v>99</v>
      </c>
      <c r="C7" s="8">
        <v>3</v>
      </c>
      <c r="D7" s="2" t="s">
        <v>31</v>
      </c>
    </row>
    <row r="8" spans="1:4" ht="15.75" x14ac:dyDescent="0.25">
      <c r="A8" s="8" t="s">
        <v>93</v>
      </c>
      <c r="B8" s="14" t="s">
        <v>100</v>
      </c>
      <c r="C8" s="8">
        <v>1</v>
      </c>
      <c r="D8" s="2" t="s">
        <v>31</v>
      </c>
    </row>
    <row r="9" spans="1:4" ht="15.75" x14ac:dyDescent="0.25">
      <c r="A9" s="8" t="s">
        <v>93</v>
      </c>
      <c r="B9" s="8" t="s">
        <v>101</v>
      </c>
      <c r="C9" s="8">
        <v>1</v>
      </c>
      <c r="D9" s="2" t="s">
        <v>31</v>
      </c>
    </row>
    <row r="10" spans="1:4" ht="15.75" x14ac:dyDescent="0.25">
      <c r="A10" s="8" t="s">
        <v>93</v>
      </c>
      <c r="B10" s="8" t="s">
        <v>102</v>
      </c>
      <c r="C10" s="8">
        <v>2</v>
      </c>
      <c r="D10" s="2" t="s">
        <v>31</v>
      </c>
    </row>
    <row r="11" spans="1:4" ht="15.75" x14ac:dyDescent="0.25">
      <c r="A11" s="8" t="s">
        <v>93</v>
      </c>
      <c r="B11" s="8" t="s">
        <v>103</v>
      </c>
      <c r="C11" s="8">
        <v>2</v>
      </c>
      <c r="D11" s="2" t="s">
        <v>31</v>
      </c>
    </row>
    <row r="12" spans="1:4" ht="15.75" x14ac:dyDescent="0.25">
      <c r="A12" s="8" t="s">
        <v>104</v>
      </c>
      <c r="B12" s="8" t="s">
        <v>95</v>
      </c>
      <c r="C12" s="8">
        <v>1</v>
      </c>
      <c r="D12" s="2" t="s">
        <v>31</v>
      </c>
    </row>
    <row r="13" spans="1:4" ht="15.75" x14ac:dyDescent="0.25">
      <c r="A13" s="8" t="s">
        <v>105</v>
      </c>
      <c r="B13" s="8" t="s">
        <v>106</v>
      </c>
      <c r="C13" s="8">
        <v>1</v>
      </c>
      <c r="D13" s="2" t="s">
        <v>31</v>
      </c>
    </row>
    <row r="14" spans="1:4" ht="15.75" x14ac:dyDescent="0.25">
      <c r="A14" s="8" t="s">
        <v>105</v>
      </c>
      <c r="B14" s="8" t="s">
        <v>107</v>
      </c>
      <c r="C14" s="8">
        <v>4</v>
      </c>
      <c r="D14" s="2" t="s">
        <v>31</v>
      </c>
    </row>
    <row r="15" spans="1:4" ht="15.75" x14ac:dyDescent="0.25">
      <c r="A15" s="8" t="s">
        <v>105</v>
      </c>
      <c r="B15" s="8" t="s">
        <v>108</v>
      </c>
      <c r="C15" s="8">
        <v>1</v>
      </c>
      <c r="D15" s="2" t="s">
        <v>31</v>
      </c>
    </row>
    <row r="16" spans="1:4" ht="15.75" x14ac:dyDescent="0.25">
      <c r="A16" s="8" t="s">
        <v>105</v>
      </c>
      <c r="B16" s="8" t="s">
        <v>109</v>
      </c>
      <c r="C16" s="8">
        <v>1</v>
      </c>
      <c r="D16" s="2" t="s">
        <v>31</v>
      </c>
    </row>
    <row r="17" spans="1:4" ht="15.75" x14ac:dyDescent="0.25">
      <c r="A17" s="10" t="s">
        <v>93</v>
      </c>
      <c r="B17" s="9" t="s">
        <v>110</v>
      </c>
      <c r="C17" s="9">
        <v>6</v>
      </c>
      <c r="D17" s="8" t="s">
        <v>43</v>
      </c>
    </row>
    <row r="18" spans="1:4" ht="15.75" x14ac:dyDescent="0.25">
      <c r="A18" s="9" t="s">
        <v>93</v>
      </c>
      <c r="B18" s="9" t="s">
        <v>111</v>
      </c>
      <c r="C18" s="9">
        <v>2</v>
      </c>
      <c r="D18" s="2" t="s">
        <v>43</v>
      </c>
    </row>
    <row r="20" spans="1:4" ht="15.75" x14ac:dyDescent="0.25">
      <c r="A20" s="17" t="s">
        <v>168</v>
      </c>
      <c r="B20" s="17"/>
      <c r="C20" s="17">
        <f>SUM(C2:C18)</f>
        <v>40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870E0-3D35-4302-A6B7-C0934F94BB60}">
  <dimension ref="A1:D10"/>
  <sheetViews>
    <sheetView workbookViewId="0">
      <selection activeCell="C5" sqref="C5"/>
    </sheetView>
  </sheetViews>
  <sheetFormatPr defaultRowHeight="15" x14ac:dyDescent="0.25"/>
  <cols>
    <col min="1" max="1" width="22" bestFit="1" customWidth="1"/>
    <col min="2" max="2" width="16.140625" bestFit="1" customWidth="1"/>
    <col min="3" max="3" width="11.7109375" bestFit="1" customWidth="1"/>
    <col min="4" max="4" width="31.28515625" bestFit="1" customWidth="1"/>
  </cols>
  <sheetData>
    <row r="1" spans="1:4" ht="16.5" thickBot="1" x14ac:dyDescent="0.3">
      <c r="A1" s="1" t="s">
        <v>0</v>
      </c>
      <c r="B1" s="1" t="s">
        <v>1</v>
      </c>
      <c r="C1" s="1" t="s">
        <v>2</v>
      </c>
      <c r="D1" s="3" t="s">
        <v>14</v>
      </c>
    </row>
    <row r="2" spans="1:4" ht="15.75" x14ac:dyDescent="0.25">
      <c r="A2" s="8" t="s">
        <v>112</v>
      </c>
      <c r="B2" s="8" t="s">
        <v>113</v>
      </c>
      <c r="C2" s="8">
        <v>1</v>
      </c>
      <c r="D2" s="2" t="s">
        <v>31</v>
      </c>
    </row>
    <row r="3" spans="1:4" ht="15.75" x14ac:dyDescent="0.25">
      <c r="A3" s="8" t="s">
        <v>112</v>
      </c>
      <c r="B3" s="8" t="s">
        <v>114</v>
      </c>
      <c r="C3" s="8">
        <v>2</v>
      </c>
      <c r="D3" s="2" t="s">
        <v>31</v>
      </c>
    </row>
    <row r="4" spans="1:4" ht="15.75" x14ac:dyDescent="0.25">
      <c r="A4" s="8" t="s">
        <v>115</v>
      </c>
      <c r="B4" s="8" t="s">
        <v>116</v>
      </c>
      <c r="C4" s="8">
        <v>1</v>
      </c>
      <c r="D4" s="2" t="s">
        <v>31</v>
      </c>
    </row>
    <row r="5" spans="1:4" ht="15.75" x14ac:dyDescent="0.25">
      <c r="A5" s="7" t="s">
        <v>115</v>
      </c>
      <c r="B5" s="7" t="s">
        <v>117</v>
      </c>
      <c r="C5" s="2">
        <v>3</v>
      </c>
      <c r="D5" s="2" t="s">
        <v>31</v>
      </c>
    </row>
    <row r="6" spans="1:4" ht="15.75" x14ac:dyDescent="0.25">
      <c r="A6" s="7" t="s">
        <v>115</v>
      </c>
      <c r="B6" s="7" t="s">
        <v>118</v>
      </c>
      <c r="C6" s="2">
        <v>1</v>
      </c>
      <c r="D6" s="2" t="s">
        <v>31</v>
      </c>
    </row>
    <row r="7" spans="1:4" ht="15.75" x14ac:dyDescent="0.25">
      <c r="A7" s="8" t="s">
        <v>115</v>
      </c>
      <c r="B7" s="8" t="s">
        <v>119</v>
      </c>
      <c r="C7" s="8">
        <v>1</v>
      </c>
      <c r="D7" s="2" t="s">
        <v>31</v>
      </c>
    </row>
    <row r="8" spans="1:4" ht="15.75" x14ac:dyDescent="0.25">
      <c r="A8" s="8" t="s">
        <v>115</v>
      </c>
      <c r="B8" s="8" t="s">
        <v>118</v>
      </c>
      <c r="C8" s="8">
        <v>2</v>
      </c>
      <c r="D8" s="2" t="s">
        <v>31</v>
      </c>
    </row>
    <row r="10" spans="1:4" ht="15.75" x14ac:dyDescent="0.25">
      <c r="A10" s="17" t="s">
        <v>168</v>
      </c>
      <c r="B10" s="17"/>
      <c r="C10" s="17">
        <f>SUM(C2:C8)</f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5BF7C-9B2E-4245-B5EB-C464DFDA82F9}">
  <dimension ref="A1:D24"/>
  <sheetViews>
    <sheetView topLeftCell="A16" workbookViewId="0">
      <selection activeCell="D31" sqref="D31"/>
    </sheetView>
  </sheetViews>
  <sheetFormatPr defaultRowHeight="15" x14ac:dyDescent="0.25"/>
  <cols>
    <col min="1" max="1" width="22" bestFit="1" customWidth="1"/>
    <col min="2" max="2" width="32.28515625" customWidth="1"/>
    <col min="3" max="3" width="11.7109375" bestFit="1" customWidth="1"/>
    <col min="4" max="4" width="31.28515625" bestFit="1" customWidth="1"/>
  </cols>
  <sheetData>
    <row r="1" spans="1:4" ht="16.5" thickBot="1" x14ac:dyDescent="0.3">
      <c r="A1" s="1" t="s">
        <v>0</v>
      </c>
      <c r="B1" s="1" t="s">
        <v>1</v>
      </c>
      <c r="C1" s="1" t="s">
        <v>2</v>
      </c>
      <c r="D1" s="3" t="s">
        <v>14</v>
      </c>
    </row>
    <row r="2" spans="1:4" ht="15.75" x14ac:dyDescent="0.25">
      <c r="A2" s="7" t="s">
        <v>120</v>
      </c>
      <c r="B2" s="7" t="s">
        <v>121</v>
      </c>
      <c r="C2" s="2">
        <v>3</v>
      </c>
      <c r="D2" s="2" t="s">
        <v>31</v>
      </c>
    </row>
    <row r="3" spans="1:4" ht="15.75" x14ac:dyDescent="0.25">
      <c r="A3" s="7" t="s">
        <v>120</v>
      </c>
      <c r="B3" s="7" t="s">
        <v>122</v>
      </c>
      <c r="C3" s="2">
        <v>1</v>
      </c>
      <c r="D3" s="2" t="s">
        <v>31</v>
      </c>
    </row>
    <row r="4" spans="1:4" ht="15.75" x14ac:dyDescent="0.25">
      <c r="A4" s="7" t="s">
        <v>120</v>
      </c>
      <c r="B4" s="7" t="s">
        <v>123</v>
      </c>
      <c r="C4" s="2">
        <v>1</v>
      </c>
      <c r="D4" s="2" t="s">
        <v>31</v>
      </c>
    </row>
    <row r="5" spans="1:4" ht="15.75" x14ac:dyDescent="0.25">
      <c r="A5" s="7" t="s">
        <v>120</v>
      </c>
      <c r="B5" s="7" t="s">
        <v>124</v>
      </c>
      <c r="C5" s="2">
        <v>1</v>
      </c>
      <c r="D5" s="2" t="s">
        <v>31</v>
      </c>
    </row>
    <row r="6" spans="1:4" ht="15.75" x14ac:dyDescent="0.25">
      <c r="A6" s="7" t="s">
        <v>120</v>
      </c>
      <c r="B6" s="7" t="s">
        <v>125</v>
      </c>
      <c r="C6" s="2">
        <v>1</v>
      </c>
      <c r="D6" s="2" t="s">
        <v>31</v>
      </c>
    </row>
    <row r="7" spans="1:4" ht="15.75" x14ac:dyDescent="0.25">
      <c r="A7" s="7" t="s">
        <v>120</v>
      </c>
      <c r="B7" s="7" t="s">
        <v>126</v>
      </c>
      <c r="C7" s="2">
        <v>1</v>
      </c>
      <c r="D7" s="2" t="s">
        <v>31</v>
      </c>
    </row>
    <row r="8" spans="1:4" ht="15.75" x14ac:dyDescent="0.25">
      <c r="A8" s="8" t="s">
        <v>120</v>
      </c>
      <c r="B8" s="8" t="s">
        <v>124</v>
      </c>
      <c r="C8" s="8">
        <v>4</v>
      </c>
      <c r="D8" s="2" t="s">
        <v>31</v>
      </c>
    </row>
    <row r="9" spans="1:4" ht="15.75" x14ac:dyDescent="0.25">
      <c r="A9" s="8" t="s">
        <v>120</v>
      </c>
      <c r="B9" s="8" t="s">
        <v>127</v>
      </c>
      <c r="C9" s="8">
        <v>1</v>
      </c>
      <c r="D9" s="2" t="s">
        <v>31</v>
      </c>
    </row>
    <row r="10" spans="1:4" ht="15.75" x14ac:dyDescent="0.25">
      <c r="A10" s="8" t="s">
        <v>120</v>
      </c>
      <c r="B10" s="8" t="s">
        <v>128</v>
      </c>
      <c r="C10" s="8">
        <v>3</v>
      </c>
      <c r="D10" s="2" t="s">
        <v>31</v>
      </c>
    </row>
    <row r="11" spans="1:4" ht="15.75" x14ac:dyDescent="0.25">
      <c r="A11" s="8" t="s">
        <v>120</v>
      </c>
      <c r="B11" s="8" t="s">
        <v>129</v>
      </c>
      <c r="C11" s="8">
        <v>1</v>
      </c>
      <c r="D11" s="2" t="s">
        <v>31</v>
      </c>
    </row>
    <row r="12" spans="1:4" ht="15.75" x14ac:dyDescent="0.25">
      <c r="A12" s="8" t="s">
        <v>120</v>
      </c>
      <c r="B12" s="8" t="s">
        <v>122</v>
      </c>
      <c r="C12" s="8">
        <v>4</v>
      </c>
      <c r="D12" s="2" t="s">
        <v>31</v>
      </c>
    </row>
    <row r="13" spans="1:4" ht="15.75" x14ac:dyDescent="0.25">
      <c r="A13" s="8" t="s">
        <v>120</v>
      </c>
      <c r="B13" s="8" t="s">
        <v>130</v>
      </c>
      <c r="C13" s="8">
        <v>1</v>
      </c>
      <c r="D13" s="2" t="s">
        <v>31</v>
      </c>
    </row>
    <row r="14" spans="1:4" ht="15.75" x14ac:dyDescent="0.25">
      <c r="A14" s="8" t="s">
        <v>120</v>
      </c>
      <c r="B14" s="8" t="s">
        <v>131</v>
      </c>
      <c r="C14" s="8">
        <v>2</v>
      </c>
      <c r="D14" s="2" t="s">
        <v>31</v>
      </c>
    </row>
    <row r="15" spans="1:4" ht="15.75" x14ac:dyDescent="0.25">
      <c r="A15" s="8" t="s">
        <v>120</v>
      </c>
      <c r="B15" s="8" t="s">
        <v>132</v>
      </c>
      <c r="C15" s="8">
        <v>2</v>
      </c>
      <c r="D15" s="2" t="s">
        <v>31</v>
      </c>
    </row>
    <row r="16" spans="1:4" ht="15.75" x14ac:dyDescent="0.25">
      <c r="A16" s="8" t="s">
        <v>120</v>
      </c>
      <c r="B16" s="8" t="s">
        <v>133</v>
      </c>
      <c r="C16" s="8">
        <v>2</v>
      </c>
      <c r="D16" s="2" t="s">
        <v>31</v>
      </c>
    </row>
    <row r="17" spans="1:4" ht="15.75" x14ac:dyDescent="0.25">
      <c r="A17" s="8" t="s">
        <v>120</v>
      </c>
      <c r="B17" s="8" t="s">
        <v>134</v>
      </c>
      <c r="C17" s="8">
        <v>1</v>
      </c>
      <c r="D17" s="2" t="s">
        <v>31</v>
      </c>
    </row>
    <row r="18" spans="1:4" ht="15.75" x14ac:dyDescent="0.25">
      <c r="A18" s="8" t="s">
        <v>120</v>
      </c>
      <c r="B18" s="15" t="s">
        <v>135</v>
      </c>
      <c r="C18" s="15">
        <v>1</v>
      </c>
      <c r="D18" s="2" t="s">
        <v>31</v>
      </c>
    </row>
    <row r="19" spans="1:4" ht="15.75" x14ac:dyDescent="0.25">
      <c r="A19" s="8" t="s">
        <v>120</v>
      </c>
      <c r="B19" s="15" t="s">
        <v>136</v>
      </c>
      <c r="C19" s="15">
        <v>1</v>
      </c>
      <c r="D19" s="2" t="s">
        <v>31</v>
      </c>
    </row>
    <row r="20" spans="1:4" ht="15.75" x14ac:dyDescent="0.25">
      <c r="A20" s="8" t="s">
        <v>120</v>
      </c>
      <c r="B20" s="2" t="s">
        <v>137</v>
      </c>
      <c r="C20" s="2">
        <v>1</v>
      </c>
      <c r="D20" s="2" t="s">
        <v>31</v>
      </c>
    </row>
    <row r="21" spans="1:4" ht="15.75" x14ac:dyDescent="0.25">
      <c r="A21" s="8" t="s">
        <v>120</v>
      </c>
      <c r="B21" s="2" t="s">
        <v>138</v>
      </c>
      <c r="C21" s="2">
        <v>1</v>
      </c>
      <c r="D21" s="2" t="s">
        <v>31</v>
      </c>
    </row>
    <row r="22" spans="1:4" ht="15.75" x14ac:dyDescent="0.25">
      <c r="A22" s="9" t="s">
        <v>120</v>
      </c>
      <c r="B22" s="9" t="s">
        <v>139</v>
      </c>
      <c r="C22" s="11">
        <v>2</v>
      </c>
      <c r="D22" s="8" t="s">
        <v>43</v>
      </c>
    </row>
    <row r="24" spans="1:4" ht="15.75" x14ac:dyDescent="0.25">
      <c r="A24" s="17" t="s">
        <v>168</v>
      </c>
      <c r="B24" s="17"/>
      <c r="C24" s="17">
        <f>SUM(C2:C22)</f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51907-A27A-4E59-85D6-40C96A786FCB}">
  <dimension ref="A1:D16"/>
  <sheetViews>
    <sheetView workbookViewId="0">
      <selection activeCell="C14" sqref="C14"/>
    </sheetView>
  </sheetViews>
  <sheetFormatPr defaultRowHeight="15" x14ac:dyDescent="0.25"/>
  <cols>
    <col min="1" max="1" width="22" bestFit="1" customWidth="1"/>
    <col min="2" max="2" width="44" bestFit="1" customWidth="1"/>
    <col min="3" max="3" width="11.7109375" bestFit="1" customWidth="1"/>
    <col min="4" max="4" width="31.28515625" bestFit="1" customWidth="1"/>
  </cols>
  <sheetData>
    <row r="1" spans="1:4" ht="16.5" thickBot="1" x14ac:dyDescent="0.3">
      <c r="A1" s="1" t="s">
        <v>0</v>
      </c>
      <c r="B1" s="1" t="s">
        <v>1</v>
      </c>
      <c r="C1" s="1" t="s">
        <v>2</v>
      </c>
      <c r="D1" s="3" t="s">
        <v>14</v>
      </c>
    </row>
    <row r="2" spans="1:4" ht="15.75" x14ac:dyDescent="0.25">
      <c r="A2" s="15" t="s">
        <v>140</v>
      </c>
      <c r="B2" s="15" t="s">
        <v>141</v>
      </c>
      <c r="C2" s="15">
        <v>1</v>
      </c>
      <c r="D2" s="2" t="s">
        <v>31</v>
      </c>
    </row>
    <row r="3" spans="1:4" ht="15.75" x14ac:dyDescent="0.25">
      <c r="A3" s="15" t="s">
        <v>140</v>
      </c>
      <c r="B3" s="15" t="s">
        <v>142</v>
      </c>
      <c r="C3" s="15">
        <v>1</v>
      </c>
      <c r="D3" s="2" t="s">
        <v>31</v>
      </c>
    </row>
    <row r="4" spans="1:4" ht="15.75" x14ac:dyDescent="0.25">
      <c r="A4" s="15" t="s">
        <v>140</v>
      </c>
      <c r="B4" s="2" t="s">
        <v>143</v>
      </c>
      <c r="C4" s="2">
        <v>5</v>
      </c>
      <c r="D4" s="2" t="s">
        <v>31</v>
      </c>
    </row>
    <row r="5" spans="1:4" ht="15.75" x14ac:dyDescent="0.25">
      <c r="A5" s="16" t="s">
        <v>140</v>
      </c>
      <c r="B5" s="16" t="s">
        <v>144</v>
      </c>
      <c r="C5" s="16">
        <v>2</v>
      </c>
      <c r="D5" s="2" t="s">
        <v>31</v>
      </c>
    </row>
    <row r="6" spans="1:4" ht="15.75" x14ac:dyDescent="0.25">
      <c r="A6" s="8" t="s">
        <v>140</v>
      </c>
      <c r="B6" s="8" t="s">
        <v>143</v>
      </c>
      <c r="C6" s="8">
        <v>8</v>
      </c>
      <c r="D6" s="2" t="s">
        <v>31</v>
      </c>
    </row>
    <row r="7" spans="1:4" ht="15.75" x14ac:dyDescent="0.25">
      <c r="A7" s="8" t="s">
        <v>140</v>
      </c>
      <c r="B7" s="8" t="s">
        <v>145</v>
      </c>
      <c r="C7" s="8">
        <v>1</v>
      </c>
      <c r="D7" s="2" t="s">
        <v>31</v>
      </c>
    </row>
    <row r="8" spans="1:4" ht="15.75" x14ac:dyDescent="0.25">
      <c r="A8" s="8" t="s">
        <v>140</v>
      </c>
      <c r="B8" s="8" t="s">
        <v>146</v>
      </c>
      <c r="C8" s="8">
        <v>1</v>
      </c>
      <c r="D8" s="2" t="s">
        <v>31</v>
      </c>
    </row>
    <row r="9" spans="1:4" ht="15.75" x14ac:dyDescent="0.25">
      <c r="A9" s="8" t="s">
        <v>140</v>
      </c>
      <c r="B9" s="8" t="s">
        <v>147</v>
      </c>
      <c r="C9" s="8">
        <v>1</v>
      </c>
      <c r="D9" s="2" t="s">
        <v>31</v>
      </c>
    </row>
    <row r="10" spans="1:4" ht="15.75" x14ac:dyDescent="0.25">
      <c r="A10" s="8" t="s">
        <v>140</v>
      </c>
      <c r="B10" s="8" t="s">
        <v>148</v>
      </c>
      <c r="C10" s="8">
        <v>1</v>
      </c>
      <c r="D10" s="2" t="s">
        <v>31</v>
      </c>
    </row>
    <row r="11" spans="1:4" ht="15.75" x14ac:dyDescent="0.25">
      <c r="A11" s="8" t="s">
        <v>140</v>
      </c>
      <c r="B11" s="8" t="s">
        <v>149</v>
      </c>
      <c r="C11" s="8">
        <v>3</v>
      </c>
      <c r="D11" s="2" t="s">
        <v>31</v>
      </c>
    </row>
    <row r="12" spans="1:4" ht="15.75" x14ac:dyDescent="0.25">
      <c r="A12" s="8" t="s">
        <v>140</v>
      </c>
      <c r="B12" s="8" t="s">
        <v>150</v>
      </c>
      <c r="C12" s="8">
        <v>1</v>
      </c>
      <c r="D12" s="2" t="s">
        <v>31</v>
      </c>
    </row>
    <row r="13" spans="1:4" ht="15.75" x14ac:dyDescent="0.25">
      <c r="A13" s="8" t="s">
        <v>140</v>
      </c>
      <c r="B13" s="8" t="s">
        <v>151</v>
      </c>
      <c r="C13" s="8">
        <v>1</v>
      </c>
      <c r="D13" s="2" t="s">
        <v>31</v>
      </c>
    </row>
    <row r="14" spans="1:4" ht="15.75" x14ac:dyDescent="0.25">
      <c r="A14" s="9" t="s">
        <v>140</v>
      </c>
      <c r="B14" s="9" t="s">
        <v>152</v>
      </c>
      <c r="C14" s="9">
        <v>1</v>
      </c>
      <c r="D14" s="8" t="s">
        <v>43</v>
      </c>
    </row>
    <row r="16" spans="1:4" ht="15.75" x14ac:dyDescent="0.25">
      <c r="A16" s="17" t="s">
        <v>168</v>
      </c>
      <c r="B16" s="17"/>
      <c r="C16" s="17">
        <f>SUM(C2:C14)</f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43A4D-1A16-48C6-8FB1-7889374FD59C}">
  <dimension ref="A1:D12"/>
  <sheetViews>
    <sheetView tabSelected="1" workbookViewId="0">
      <selection activeCell="B7" sqref="B7"/>
    </sheetView>
  </sheetViews>
  <sheetFormatPr defaultRowHeight="15" x14ac:dyDescent="0.25"/>
  <cols>
    <col min="1" max="1" width="22" bestFit="1" customWidth="1"/>
    <col min="2" max="2" width="17" bestFit="1" customWidth="1"/>
    <col min="3" max="3" width="11.7109375" bestFit="1" customWidth="1"/>
    <col min="4" max="4" width="31.28515625" bestFit="1" customWidth="1"/>
  </cols>
  <sheetData>
    <row r="1" spans="1:4" ht="16.5" thickBot="1" x14ac:dyDescent="0.3">
      <c r="A1" s="1" t="s">
        <v>0</v>
      </c>
      <c r="B1" s="1" t="s">
        <v>1</v>
      </c>
      <c r="C1" s="1" t="s">
        <v>2</v>
      </c>
      <c r="D1" s="3" t="s">
        <v>14</v>
      </c>
    </row>
    <row r="2" spans="1:4" ht="15.75" x14ac:dyDescent="0.25">
      <c r="A2" s="2" t="s">
        <v>153</v>
      </c>
      <c r="B2" s="2" t="s">
        <v>154</v>
      </c>
      <c r="C2" s="2">
        <v>2</v>
      </c>
      <c r="D2" s="2" t="s">
        <v>15</v>
      </c>
    </row>
    <row r="3" spans="1:4" ht="15.75" x14ac:dyDescent="0.25">
      <c r="A3" s="8" t="s">
        <v>155</v>
      </c>
      <c r="B3" s="2" t="s">
        <v>157</v>
      </c>
      <c r="C3" s="4">
        <v>4</v>
      </c>
      <c r="D3" s="2" t="s">
        <v>169</v>
      </c>
    </row>
    <row r="4" spans="1:4" ht="15.75" x14ac:dyDescent="0.25">
      <c r="A4" s="8" t="s">
        <v>158</v>
      </c>
      <c r="B4" s="8" t="s">
        <v>156</v>
      </c>
      <c r="C4" s="8">
        <v>2</v>
      </c>
      <c r="D4" s="2" t="s">
        <v>31</v>
      </c>
    </row>
    <row r="5" spans="1:4" ht="15.75" x14ac:dyDescent="0.25">
      <c r="A5" s="8" t="s">
        <v>158</v>
      </c>
      <c r="B5" s="8" t="s">
        <v>159</v>
      </c>
      <c r="C5" s="12">
        <v>3</v>
      </c>
      <c r="D5" s="2" t="s">
        <v>169</v>
      </c>
    </row>
    <row r="6" spans="1:4" ht="15.75" x14ac:dyDescent="0.25">
      <c r="A6" s="8" t="s">
        <v>158</v>
      </c>
      <c r="B6" s="8" t="s">
        <v>160</v>
      </c>
      <c r="C6" s="12">
        <v>1</v>
      </c>
      <c r="D6" s="2" t="s">
        <v>169</v>
      </c>
    </row>
    <row r="7" spans="1:4" ht="15.75" x14ac:dyDescent="0.25">
      <c r="A7" s="2" t="s">
        <v>161</v>
      </c>
      <c r="B7" s="2" t="s">
        <v>162</v>
      </c>
      <c r="C7" s="4">
        <v>2</v>
      </c>
      <c r="D7" s="2" t="s">
        <v>169</v>
      </c>
    </row>
    <row r="8" spans="1:4" ht="15.75" x14ac:dyDescent="0.25">
      <c r="A8" s="2" t="s">
        <v>163</v>
      </c>
      <c r="B8" s="2" t="s">
        <v>164</v>
      </c>
      <c r="C8" s="4">
        <v>2</v>
      </c>
      <c r="D8" s="2" t="s">
        <v>169</v>
      </c>
    </row>
    <row r="9" spans="1:4" ht="15.75" x14ac:dyDescent="0.25">
      <c r="A9" s="2" t="s">
        <v>165</v>
      </c>
      <c r="B9" s="2" t="s">
        <v>166</v>
      </c>
      <c r="C9" s="4">
        <v>1</v>
      </c>
      <c r="D9" s="2" t="s">
        <v>169</v>
      </c>
    </row>
    <row r="10" spans="1:4" ht="15.75" x14ac:dyDescent="0.25">
      <c r="A10" s="2" t="s">
        <v>165</v>
      </c>
      <c r="B10" s="2" t="s">
        <v>167</v>
      </c>
      <c r="C10" s="4">
        <v>1</v>
      </c>
      <c r="D10" s="2" t="s">
        <v>169</v>
      </c>
    </row>
    <row r="12" spans="1:4" ht="15.75" x14ac:dyDescent="0.25">
      <c r="A12" s="17" t="s">
        <v>168</v>
      </c>
      <c r="B12" s="17"/>
      <c r="C12" s="17">
        <f>SUM(C2:C10)</f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Grundfos</vt:lpstr>
      <vt:lpstr>Lowara</vt:lpstr>
      <vt:lpstr>Vogel</vt:lpstr>
      <vt:lpstr>EMU</vt:lpstr>
      <vt:lpstr>Ganz</vt:lpstr>
      <vt:lpstr>Pleuger</vt:lpstr>
      <vt:lpstr>Subline</vt:lpstr>
      <vt:lpstr>Egyéb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2018-10-15T14:28:20Z</dcterms:modified>
</cp:coreProperties>
</file>